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10119-ARQM-131_comandos_poco_conocidos_de_Autocad\30--FILES\EXCEL ANTONIO\"/>
    </mc:Choice>
  </mc:AlternateContent>
  <xr:revisionPtr revIDLastSave="0" documentId="13_ncr:1_{B905C319-33BE-4720-9E51-34D8661BC16F}" xr6:coauthVersionLast="47" xr6:coauthVersionMax="47" xr10:uidLastSave="{00000000-0000-0000-0000-000000000000}"/>
  <bookViews>
    <workbookView xWindow="-86520" yWindow="-120" windowWidth="29040" windowHeight="16440" xr2:uid="{63642762-299C-4089-B46C-B0C5E63A7044}"/>
  </bookViews>
  <sheets>
    <sheet name="Sheet1" sheetId="1" r:id="rId1"/>
  </sheets>
  <definedNames>
    <definedName name="_xlnm._FilterDatabase" localSheetId="0" hidden="1">Sheet1!$A$12:$F$12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3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12" i="1"/>
  <c r="F12" i="1"/>
  <c r="G12" i="1" s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12" i="1"/>
  <c r="F13" i="1" l="1"/>
  <c r="G13" i="1" l="1"/>
  <c r="F14" i="1"/>
  <c r="G14" i="1" l="1"/>
  <c r="F15" i="1"/>
  <c r="F16" i="1" l="1"/>
  <c r="G15" i="1"/>
  <c r="G16" i="1" l="1"/>
  <c r="F17" i="1"/>
  <c r="G17" i="1" l="1"/>
  <c r="F18" i="1"/>
  <c r="G18" i="1" l="1"/>
  <c r="F19" i="1"/>
  <c r="G19" i="1" l="1"/>
  <c r="F20" i="1"/>
  <c r="G20" i="1" l="1"/>
  <c r="F21" i="1"/>
  <c r="G21" i="1" l="1"/>
  <c r="F22" i="1"/>
  <c r="G22" i="1" l="1"/>
  <c r="F23" i="1"/>
  <c r="G23" i="1" l="1"/>
  <c r="F24" i="1"/>
  <c r="G24" i="1" l="1"/>
  <c r="F25" i="1"/>
  <c r="G25" i="1" l="1"/>
  <c r="F26" i="1"/>
  <c r="G26" i="1" l="1"/>
  <c r="F27" i="1"/>
  <c r="G27" i="1" l="1"/>
  <c r="F28" i="1"/>
  <c r="G28" i="1" l="1"/>
  <c r="F29" i="1"/>
  <c r="G29" i="1" l="1"/>
  <c r="F30" i="1"/>
  <c r="G30" i="1" l="1"/>
  <c r="F31" i="1"/>
  <c r="G31" i="1" l="1"/>
  <c r="F32" i="1"/>
  <c r="G32" i="1" l="1"/>
  <c r="F33" i="1"/>
  <c r="G33" i="1" l="1"/>
  <c r="F34" i="1"/>
  <c r="G34" i="1" l="1"/>
  <c r="F35" i="1"/>
  <c r="G35" i="1" l="1"/>
</calcChain>
</file>

<file path=xl/sharedStrings.xml><?xml version="1.0" encoding="utf-8"?>
<sst xmlns="http://schemas.openxmlformats.org/spreadsheetml/2006/main" count="11" uniqueCount="11">
  <si>
    <t>x</t>
  </si>
  <si>
    <t>y</t>
  </si>
  <si>
    <t>z</t>
  </si>
  <si>
    <t>Nombre</t>
  </si>
  <si>
    <t>Número</t>
  </si>
  <si>
    <t>Distancia X</t>
  </si>
  <si>
    <t>Altura Texto</t>
  </si>
  <si>
    <t>número</t>
  </si>
  <si>
    <t>A-</t>
  </si>
  <si>
    <t>punto + texto</t>
  </si>
  <si>
    <t>insertar bloque circulo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</si>
</sst>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9" fontId="1" fillId="2" borderId="0" xfId="1" applyNumberFormat="1"/>
    <xf numFmtId="0" fontId="1" fillId="2" borderId="0" xfId="1"/>
    <xf numFmtId="0" fontId="0" fillId="0" borderId="0" xfId="0" applyAlignment="1">
      <alignment horizontal="right"/>
    </xf>
    <xf numFmtId="0" fontId="1" fillId="2" borderId="0" xfId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0" xfId="1" applyAlignment="1">
      <alignment horizontal="left"/>
    </xf>
    <xf numFmtId="0" fontId="2" fillId="3" borderId="0" xfId="0" applyFont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ADAA-EF36-41AA-AD5F-D045F1CBB8B7}">
  <dimension ref="A1:I93"/>
  <sheetViews>
    <sheetView tabSelected="1" topLeftCell="A10" zoomScale="175" zoomScaleNormal="175" workbookViewId="0">
      <selection activeCell="I13" sqref="I13:I35"/>
    </sheetView>
  </sheetViews>
  <sheetFormatPr defaultRowHeight="15" x14ac:dyDescent="0.25"/>
  <cols>
    <col min="1" max="1" width="11.7109375" bestFit="1" customWidth="1"/>
    <col min="2" max="2" width="12.85546875" style="5" bestFit="1" customWidth="1"/>
    <col min="3" max="3" width="8.5703125" bestFit="1" customWidth="1"/>
    <col min="4" max="4" width="2.28515625" customWidth="1"/>
    <col min="5" max="5" width="35.7109375" hidden="1" customWidth="1"/>
    <col min="6" max="6" width="0" style="8" hidden="1" customWidth="1"/>
    <col min="7" max="7" width="42.28515625" hidden="1" customWidth="1"/>
    <col min="8" max="8" width="20.28515625" hidden="1" customWidth="1"/>
    <col min="9" max="9" width="61.85546875" customWidth="1"/>
    <col min="11" max="11" width="10.28515625" customWidth="1"/>
  </cols>
  <sheetData>
    <row r="1" spans="1:9" x14ac:dyDescent="0.25">
      <c r="A1" s="10" t="s">
        <v>3</v>
      </c>
      <c r="B1" s="5" t="s">
        <v>8</v>
      </c>
    </row>
    <row r="2" spans="1:9" x14ac:dyDescent="0.25">
      <c r="A2" s="10" t="s">
        <v>4</v>
      </c>
      <c r="B2" s="5">
        <v>0</v>
      </c>
    </row>
    <row r="3" spans="1:9" x14ac:dyDescent="0.25">
      <c r="A3" s="10" t="s">
        <v>5</v>
      </c>
      <c r="B3" s="5">
        <v>2</v>
      </c>
    </row>
    <row r="4" spans="1:9" x14ac:dyDescent="0.25">
      <c r="A4" s="10" t="s">
        <v>6</v>
      </c>
      <c r="B4" s="5">
        <v>1</v>
      </c>
    </row>
    <row r="5" spans="1:9" x14ac:dyDescent="0.25">
      <c r="A5" s="10"/>
    </row>
    <row r="6" spans="1:9" x14ac:dyDescent="0.25">
      <c r="A6" s="10"/>
    </row>
    <row r="7" spans="1:9" x14ac:dyDescent="0.25">
      <c r="A7" s="10"/>
    </row>
    <row r="8" spans="1:9" x14ac:dyDescent="0.25">
      <c r="A8" s="10"/>
    </row>
    <row r="9" spans="1:9" x14ac:dyDescent="0.25">
      <c r="A9" s="10"/>
    </row>
    <row r="10" spans="1:9" x14ac:dyDescent="0.25">
      <c r="A10" s="10"/>
    </row>
    <row r="11" spans="1:9" x14ac:dyDescent="0.25">
      <c r="A11" s="3"/>
      <c r="B11" s="6"/>
      <c r="C11" s="4"/>
      <c r="D11" s="4"/>
      <c r="E11" s="4"/>
      <c r="F11" s="9" t="s">
        <v>7</v>
      </c>
      <c r="G11" s="4"/>
      <c r="H11" s="4" t="s">
        <v>9</v>
      </c>
      <c r="I11" t="s">
        <v>10</v>
      </c>
    </row>
    <row r="12" spans="1:9" x14ac:dyDescent="0.25">
      <c r="A12" s="4" t="s">
        <v>0</v>
      </c>
      <c r="B12" s="6" t="s">
        <v>1</v>
      </c>
      <c r="C12" s="4" t="s">
        <v>2</v>
      </c>
      <c r="D12" s="4"/>
      <c r="E12" s="4" t="str">
        <f t="shared" ref="E12:E35" si="0">"point "&amp;A12&amp;","&amp;B12&amp;","&amp;C12</f>
        <v>point x,y,z</v>
      </c>
      <c r="F12" s="9">
        <f>$B$2</f>
        <v>0</v>
      </c>
      <c r="G12" t="e">
        <f>"-text "&amp;(A12+$B$3)&amp;","&amp;B12&amp;" "&amp;$B$4&amp;" 0 "&amp;$B$1&amp;F12</f>
        <v>#VALUE!</v>
      </c>
      <c r="H12" t="e">
        <f>E12&amp;" "&amp;G12</f>
        <v>#VALUE!</v>
      </c>
    </row>
    <row r="13" spans="1:9" x14ac:dyDescent="0.25">
      <c r="A13" s="2">
        <v>18839.060000000001</v>
      </c>
      <c r="B13" s="7">
        <v>16500.5</v>
      </c>
      <c r="C13" s="2">
        <v>12</v>
      </c>
      <c r="E13" t="str">
        <f t="shared" si="0"/>
        <v>point 18839.06,16500.5,12</v>
      </c>
      <c r="F13" s="8">
        <f>F12+1</f>
        <v>1</v>
      </c>
      <c r="G13" t="str">
        <f>"-text "&amp;(A13+$B$3)&amp;","&amp;B13&amp;" "&amp;$B$4&amp;" 0 "&amp;$B$1&amp;F13</f>
        <v>-text 18841.06,16500.5 1 0 A-1</v>
      </c>
      <c r="H13" t="str">
        <f t="shared" ref="H13:H35" si="1">E13&amp;" "&amp;G13</f>
        <v>point 18839.06,16500.5,12 -text 18841.06,16500.5 1 0 A-1</v>
      </c>
      <c r="I13" t="str">
        <f>"-insertENTERcirculoENTER"&amp;A13&amp;","&amp;B13&amp;","&amp;C13&amp;"ENTER10ENTER0"</f>
        <v>-insertENTERcirculoENTER18839.06,16500.5,12ENTER10ENTER0</v>
      </c>
    </row>
    <row r="14" spans="1:9" x14ac:dyDescent="0.25">
      <c r="A14" s="2">
        <v>18840.400000000001</v>
      </c>
      <c r="B14" s="7">
        <v>16478.91</v>
      </c>
      <c r="C14" s="2">
        <v>12.16</v>
      </c>
      <c r="E14" t="str">
        <f t="shared" si="0"/>
        <v>point 18840.4,16478.91,12.16</v>
      </c>
      <c r="F14" s="8">
        <f t="shared" ref="F14:F35" si="2">F13+1</f>
        <v>2</v>
      </c>
      <c r="G14" t="str">
        <f t="shared" ref="G14:G35" si="3">"-text "&amp;(A14+$B$3)&amp;","&amp;B14&amp;" "&amp;$B$4&amp;" 0 "&amp;$B$1&amp;F14</f>
        <v>-text 18842.4,16478.91 1 0 A-2</v>
      </c>
      <c r="H14" t="str">
        <f t="shared" si="1"/>
        <v>point 18840.4,16478.91,12.16 -text 18842.4,16478.91 1 0 A-2</v>
      </c>
      <c r="I14" t="str">
        <f t="shared" ref="I14:I35" si="4">"-insertENTERcirculoENTER"&amp;A14&amp;","&amp;B14&amp;","&amp;C14&amp;"ENTER10ENTER0"</f>
        <v>-insertENTERcirculoENTER18840.4,16478.91,12.16ENTER10ENTER0</v>
      </c>
    </row>
    <row r="15" spans="1:9" x14ac:dyDescent="0.25">
      <c r="A15" s="2">
        <v>18839.830000000002</v>
      </c>
      <c r="B15" s="7">
        <v>16512.810000000001</v>
      </c>
      <c r="C15" s="2">
        <v>12.3</v>
      </c>
      <c r="E15" t="str">
        <f t="shared" si="0"/>
        <v>point 18839.83,16512.81,12.3</v>
      </c>
      <c r="F15" s="8">
        <f t="shared" si="2"/>
        <v>3</v>
      </c>
      <c r="G15" t="str">
        <f t="shared" si="3"/>
        <v>-text 18841.83,16512.81 1 0 A-3</v>
      </c>
      <c r="H15" t="str">
        <f t="shared" si="1"/>
        <v>point 18839.83,16512.81,12.3 -text 18841.83,16512.81 1 0 A-3</v>
      </c>
      <c r="I15" t="str">
        <f t="shared" si="4"/>
        <v>-insertENTERcirculoENTER18839.83,16512.81,12.3ENTER10ENTER0</v>
      </c>
    </row>
    <row r="16" spans="1:9" x14ac:dyDescent="0.25">
      <c r="A16" s="2">
        <v>18873.939999999999</v>
      </c>
      <c r="B16" s="7">
        <v>16545.98</v>
      </c>
      <c r="C16" s="2">
        <v>12.35</v>
      </c>
      <c r="E16" t="str">
        <f t="shared" si="0"/>
        <v>point 18873.94,16545.98,12.35</v>
      </c>
      <c r="F16" s="8">
        <f t="shared" si="2"/>
        <v>4</v>
      </c>
      <c r="G16" t="str">
        <f t="shared" si="3"/>
        <v>-text 18875.94,16545.98 1 0 A-4</v>
      </c>
      <c r="H16" t="str">
        <f t="shared" si="1"/>
        <v>point 18873.94,16545.98,12.35 -text 18875.94,16545.98 1 0 A-4</v>
      </c>
      <c r="I16" t="str">
        <f t="shared" si="4"/>
        <v>-insertENTERcirculoENTER18873.94,16545.98,12.35ENTER10ENTER0</v>
      </c>
    </row>
    <row r="17" spans="1:9" x14ac:dyDescent="0.25">
      <c r="A17" s="2">
        <v>18851.95</v>
      </c>
      <c r="B17" s="7">
        <v>16545.43</v>
      </c>
      <c r="C17" s="2">
        <v>12.2</v>
      </c>
      <c r="E17" t="str">
        <f t="shared" si="0"/>
        <v>point 18851.95,16545.43,12.2</v>
      </c>
      <c r="F17" s="8">
        <f t="shared" si="2"/>
        <v>5</v>
      </c>
      <c r="G17" t="str">
        <f t="shared" si="3"/>
        <v>-text 18853.95,16545.43 1 0 A-5</v>
      </c>
      <c r="H17" t="str">
        <f t="shared" si="1"/>
        <v>point 18851.95,16545.43,12.2 -text 18853.95,16545.43 1 0 A-5</v>
      </c>
      <c r="I17" t="str">
        <f t="shared" si="4"/>
        <v>-insertENTERcirculoENTER18851.95,16545.43,12.2ENTER10ENTER0</v>
      </c>
    </row>
    <row r="18" spans="1:9" x14ac:dyDescent="0.25">
      <c r="A18" s="2">
        <v>18849.59</v>
      </c>
      <c r="B18" s="7">
        <v>16426.77</v>
      </c>
      <c r="C18" s="2">
        <v>12.26</v>
      </c>
      <c r="E18" t="str">
        <f t="shared" si="0"/>
        <v>point 18849.59,16426.77,12.26</v>
      </c>
      <c r="F18" s="8">
        <f t="shared" si="2"/>
        <v>6</v>
      </c>
      <c r="G18" t="str">
        <f t="shared" si="3"/>
        <v>-text 18851.59,16426.77 1 0 A-6</v>
      </c>
      <c r="H18" t="str">
        <f t="shared" si="1"/>
        <v>point 18849.59,16426.77,12.26 -text 18851.59,16426.77 1 0 A-6</v>
      </c>
      <c r="I18" t="str">
        <f t="shared" si="4"/>
        <v>-insertENTERcirculoENTER18849.59,16426.77,12.26ENTER10ENTER0</v>
      </c>
    </row>
    <row r="19" spans="1:9" x14ac:dyDescent="0.25">
      <c r="A19" s="2">
        <v>18914.73</v>
      </c>
      <c r="B19" s="7">
        <v>16417.830000000002</v>
      </c>
      <c r="C19" s="2">
        <v>12.28</v>
      </c>
      <c r="E19" t="str">
        <f t="shared" si="0"/>
        <v>point 18914.73,16417.83,12.28</v>
      </c>
      <c r="F19" s="8">
        <f t="shared" si="2"/>
        <v>7</v>
      </c>
      <c r="G19" t="str">
        <f t="shared" si="3"/>
        <v>-text 18916.73,16417.83 1 0 A-7</v>
      </c>
      <c r="H19" t="str">
        <f t="shared" si="1"/>
        <v>point 18914.73,16417.83,12.28 -text 18916.73,16417.83 1 0 A-7</v>
      </c>
      <c r="I19" t="str">
        <f t="shared" si="4"/>
        <v>-insertENTERcirculoENTER18914.73,16417.83,12.28ENTER10ENTER0</v>
      </c>
    </row>
    <row r="20" spans="1:9" x14ac:dyDescent="0.25">
      <c r="A20" s="2">
        <v>18895.810000000001</v>
      </c>
      <c r="B20" s="7">
        <v>16369.39</v>
      </c>
      <c r="C20" s="2">
        <v>12.3</v>
      </c>
      <c r="E20" t="str">
        <f t="shared" si="0"/>
        <v>point 18895.81,16369.39,12.3</v>
      </c>
      <c r="F20" s="8">
        <f t="shared" si="2"/>
        <v>8</v>
      </c>
      <c r="G20" t="str">
        <f t="shared" si="3"/>
        <v>-text 18897.81,16369.39 1 0 A-8</v>
      </c>
      <c r="H20" t="str">
        <f t="shared" si="1"/>
        <v>point 18895.81,16369.39,12.3 -text 18897.81,16369.39 1 0 A-8</v>
      </c>
      <c r="I20" t="str">
        <f t="shared" si="4"/>
        <v>-insertENTERcirculoENTER18895.81,16369.39,12.3ENTER10ENTER0</v>
      </c>
    </row>
    <row r="21" spans="1:9" x14ac:dyDescent="0.25">
      <c r="A21" s="2">
        <v>18908.63</v>
      </c>
      <c r="B21" s="7">
        <v>16428.599999999999</v>
      </c>
      <c r="C21" s="2">
        <v>12.305714285714286</v>
      </c>
      <c r="E21" t="str">
        <f t="shared" si="0"/>
        <v>point 18908.63,16428.6,12.3057142857143</v>
      </c>
      <c r="F21" s="8">
        <f t="shared" si="2"/>
        <v>9</v>
      </c>
      <c r="G21" t="str">
        <f t="shared" si="3"/>
        <v>-text 18910.63,16428.6 1 0 A-9</v>
      </c>
      <c r="H21" t="str">
        <f t="shared" si="1"/>
        <v>point 18908.63,16428.6,12.3057142857143 -text 18910.63,16428.6 1 0 A-9</v>
      </c>
      <c r="I21" t="str">
        <f t="shared" si="4"/>
        <v>-insertENTERcirculoENTER18908.63,16428.6,12.3057142857143ENTER10ENTER0</v>
      </c>
    </row>
    <row r="22" spans="1:9" x14ac:dyDescent="0.25">
      <c r="A22" s="2">
        <v>18864.560000000001</v>
      </c>
      <c r="B22" s="7">
        <v>16419.189999999999</v>
      </c>
      <c r="C22" s="2">
        <v>12.31607142857143</v>
      </c>
      <c r="E22" t="str">
        <f t="shared" si="0"/>
        <v>point 18864.56,16419.19,12.3160714285714</v>
      </c>
      <c r="F22" s="8">
        <f t="shared" si="2"/>
        <v>10</v>
      </c>
      <c r="G22" t="str">
        <f t="shared" si="3"/>
        <v>-text 18866.56,16419.19 1 0 A-10</v>
      </c>
      <c r="H22" t="str">
        <f t="shared" si="1"/>
        <v>point 18864.56,16419.19,12.3160714285714 -text 18866.56,16419.19 1 0 A-10</v>
      </c>
      <c r="I22" t="str">
        <f t="shared" si="4"/>
        <v>-insertENTERcirculoENTER18864.56,16419.19,12.3160714285714ENTER10ENTER0</v>
      </c>
    </row>
    <row r="23" spans="1:9" x14ac:dyDescent="0.25">
      <c r="A23" s="2">
        <v>18898.009999999998</v>
      </c>
      <c r="B23" s="7">
        <v>16419.2</v>
      </c>
      <c r="C23" s="2">
        <v>12.32642857142857</v>
      </c>
      <c r="E23" t="str">
        <f t="shared" si="0"/>
        <v>point 18898.01,16419.2,12.3264285714286</v>
      </c>
      <c r="F23" s="8">
        <f t="shared" si="2"/>
        <v>11</v>
      </c>
      <c r="G23" t="str">
        <f t="shared" si="3"/>
        <v>-text 18900.01,16419.2 1 0 A-11</v>
      </c>
      <c r="H23" t="str">
        <f t="shared" si="1"/>
        <v>point 18898.01,16419.2,12.3264285714286 -text 18900.01,16419.2 1 0 A-11</v>
      </c>
      <c r="I23" t="str">
        <f t="shared" si="4"/>
        <v>-insertENTERcirculoENTER18898.01,16419.2,12.3264285714286ENTER10ENTER0</v>
      </c>
    </row>
    <row r="24" spans="1:9" x14ac:dyDescent="0.25">
      <c r="A24" s="2">
        <v>19041.060000000001</v>
      </c>
      <c r="B24" s="7">
        <v>16530.82</v>
      </c>
      <c r="C24" s="2">
        <v>12.336785714285716</v>
      </c>
      <c r="E24" t="str">
        <f t="shared" si="0"/>
        <v>point 19041.06,16530.82,12.3367857142857</v>
      </c>
      <c r="F24" s="8">
        <f t="shared" si="2"/>
        <v>12</v>
      </c>
      <c r="G24" t="str">
        <f t="shared" si="3"/>
        <v>-text 19043.06,16530.82 1 0 A-12</v>
      </c>
      <c r="H24" t="str">
        <f t="shared" si="1"/>
        <v>point 19041.06,16530.82,12.3367857142857 -text 19043.06,16530.82 1 0 A-12</v>
      </c>
      <c r="I24" t="str">
        <f t="shared" si="4"/>
        <v>-insertENTERcirculoENTER19041.06,16530.82,12.3367857142857ENTER10ENTER0</v>
      </c>
    </row>
    <row r="25" spans="1:9" x14ac:dyDescent="0.25">
      <c r="A25" s="2">
        <v>18941.2</v>
      </c>
      <c r="B25" s="7">
        <v>16336.93</v>
      </c>
      <c r="C25" s="2">
        <v>12.347142857142856</v>
      </c>
      <c r="E25" t="str">
        <f t="shared" si="0"/>
        <v>point 18941.2,16336.93,12.3471428571429</v>
      </c>
      <c r="F25" s="8">
        <f t="shared" si="2"/>
        <v>13</v>
      </c>
      <c r="G25" t="str">
        <f t="shared" si="3"/>
        <v>-text 18943.2,16336.93 1 0 A-13</v>
      </c>
      <c r="H25" t="str">
        <f t="shared" si="1"/>
        <v>point 18941.2,16336.93,12.3471428571429 -text 18943.2,16336.93 1 0 A-13</v>
      </c>
      <c r="I25" t="str">
        <f t="shared" si="4"/>
        <v>-insertENTERcirculoENTER18941.2,16336.93,12.3471428571429ENTER10ENTER0</v>
      </c>
    </row>
    <row r="26" spans="1:9" x14ac:dyDescent="0.25">
      <c r="A26" s="2">
        <v>18942.02</v>
      </c>
      <c r="B26" s="7">
        <v>16338.82</v>
      </c>
      <c r="C26" s="2">
        <v>12.3575</v>
      </c>
      <c r="E26" t="str">
        <f t="shared" si="0"/>
        <v>point 18942.02,16338.82,12.3575</v>
      </c>
      <c r="F26" s="8">
        <f t="shared" si="2"/>
        <v>14</v>
      </c>
      <c r="G26" t="str">
        <f t="shared" si="3"/>
        <v>-text 18944.02,16338.82 1 0 A-14</v>
      </c>
      <c r="H26" t="str">
        <f t="shared" si="1"/>
        <v>point 18942.02,16338.82,12.3575 -text 18944.02,16338.82 1 0 A-14</v>
      </c>
      <c r="I26" t="str">
        <f t="shared" si="4"/>
        <v>-insertENTERcirculoENTER18942.02,16338.82,12.3575ENTER10ENTER0</v>
      </c>
    </row>
    <row r="27" spans="1:9" x14ac:dyDescent="0.25">
      <c r="A27" s="2">
        <v>18939.36</v>
      </c>
      <c r="B27" s="7">
        <v>16336.02</v>
      </c>
      <c r="C27" s="2">
        <v>12.367857142857144</v>
      </c>
      <c r="E27" t="str">
        <f t="shared" si="0"/>
        <v>point 18939.36,16336.02,12.3678571428571</v>
      </c>
      <c r="F27" s="8">
        <f t="shared" si="2"/>
        <v>15</v>
      </c>
      <c r="G27" t="str">
        <f t="shared" si="3"/>
        <v>-text 18941.36,16336.02 1 0 A-15</v>
      </c>
      <c r="H27" t="str">
        <f t="shared" si="1"/>
        <v>point 18939.36,16336.02,12.3678571428571 -text 18941.36,16336.02 1 0 A-15</v>
      </c>
      <c r="I27" t="str">
        <f t="shared" si="4"/>
        <v>-insertENTERcirculoENTER18939.36,16336.02,12.3678571428571ENTER10ENTER0</v>
      </c>
    </row>
    <row r="28" spans="1:9" x14ac:dyDescent="0.25">
      <c r="A28" s="2">
        <v>18876.419999999998</v>
      </c>
      <c r="B28" s="7">
        <v>16368.43</v>
      </c>
      <c r="C28" s="2">
        <v>12.378214285714286</v>
      </c>
      <c r="E28" t="str">
        <f t="shared" si="0"/>
        <v>point 18876.42,16368.43,12.3782142857143</v>
      </c>
      <c r="F28" s="8">
        <f t="shared" si="2"/>
        <v>16</v>
      </c>
      <c r="G28" t="str">
        <f t="shared" si="3"/>
        <v>-text 18878.42,16368.43 1 0 A-16</v>
      </c>
      <c r="H28" t="str">
        <f t="shared" si="1"/>
        <v>point 18876.42,16368.43,12.3782142857143 -text 18878.42,16368.43 1 0 A-16</v>
      </c>
      <c r="I28" t="str">
        <f t="shared" si="4"/>
        <v>-insertENTERcirculoENTER18876.42,16368.43,12.3782142857143ENTER10ENTER0</v>
      </c>
    </row>
    <row r="29" spans="1:9" x14ac:dyDescent="0.25">
      <c r="A29" s="2">
        <v>18937.64</v>
      </c>
      <c r="B29" s="7">
        <v>16336.34</v>
      </c>
      <c r="C29" s="2">
        <v>12.38857142857143</v>
      </c>
      <c r="E29" t="str">
        <f t="shared" si="0"/>
        <v>point 18937.64,16336.34,12.3885714285714</v>
      </c>
      <c r="F29" s="8">
        <f t="shared" si="2"/>
        <v>17</v>
      </c>
      <c r="G29" t="str">
        <f t="shared" si="3"/>
        <v>-text 18939.64,16336.34 1 0 A-17</v>
      </c>
      <c r="H29" t="str">
        <f t="shared" si="1"/>
        <v>point 18937.64,16336.34,12.3885714285714 -text 18939.64,16336.34 1 0 A-17</v>
      </c>
      <c r="I29" t="str">
        <f t="shared" si="4"/>
        <v>-insertENTERcirculoENTER18937.64,16336.34,12.3885714285714ENTER10ENTER0</v>
      </c>
    </row>
    <row r="30" spans="1:9" x14ac:dyDescent="0.25">
      <c r="A30" s="2">
        <v>18943.34</v>
      </c>
      <c r="B30" s="7">
        <v>16360.37</v>
      </c>
      <c r="C30" s="2">
        <v>12.398928571428572</v>
      </c>
      <c r="E30" t="str">
        <f t="shared" si="0"/>
        <v>point 18943.34,16360.37,12.3989285714286</v>
      </c>
      <c r="F30" s="8">
        <f t="shared" si="2"/>
        <v>18</v>
      </c>
      <c r="G30" t="str">
        <f t="shared" si="3"/>
        <v>-text 18945.34,16360.37 1 0 A-18</v>
      </c>
      <c r="H30" t="str">
        <f t="shared" si="1"/>
        <v>point 18943.34,16360.37,12.3989285714286 -text 18945.34,16360.37 1 0 A-18</v>
      </c>
      <c r="I30" t="str">
        <f t="shared" si="4"/>
        <v>-insertENTERcirculoENTER18943.34,16360.37,12.3989285714286ENTER10ENTER0</v>
      </c>
    </row>
    <row r="31" spans="1:9" x14ac:dyDescent="0.25">
      <c r="A31" s="2">
        <v>19023.04</v>
      </c>
      <c r="B31" s="7">
        <v>16462.98</v>
      </c>
      <c r="C31" s="2">
        <v>12.409285714285716</v>
      </c>
      <c r="E31" t="str">
        <f t="shared" si="0"/>
        <v>point 19023.04,16462.98,12.4092857142857</v>
      </c>
      <c r="F31" s="8">
        <f t="shared" si="2"/>
        <v>19</v>
      </c>
      <c r="G31" t="str">
        <f t="shared" si="3"/>
        <v>-text 19025.04,16462.98 1 0 A-19</v>
      </c>
      <c r="H31" t="str">
        <f t="shared" si="1"/>
        <v>point 19023.04,16462.98,12.4092857142857 -text 19025.04,16462.98 1 0 A-19</v>
      </c>
      <c r="I31" t="str">
        <f t="shared" si="4"/>
        <v>-insertENTERcirculoENTER19023.04,16462.98,12.4092857142857ENTER10ENTER0</v>
      </c>
    </row>
    <row r="32" spans="1:9" x14ac:dyDescent="0.25">
      <c r="A32" s="2">
        <v>19037.38</v>
      </c>
      <c r="B32" s="7">
        <v>16484.68</v>
      </c>
      <c r="C32" s="2">
        <v>12.419642857142858</v>
      </c>
      <c r="E32" t="str">
        <f t="shared" si="0"/>
        <v>point 19037.38,16484.68,12.4196428571429</v>
      </c>
      <c r="F32" s="8">
        <f t="shared" si="2"/>
        <v>20</v>
      </c>
      <c r="G32" t="str">
        <f t="shared" si="3"/>
        <v>-text 19039.38,16484.68 1 0 A-20</v>
      </c>
      <c r="H32" t="str">
        <f t="shared" si="1"/>
        <v>point 19037.38,16484.68,12.4196428571429 -text 19039.38,16484.68 1 0 A-20</v>
      </c>
      <c r="I32" t="str">
        <f t="shared" si="4"/>
        <v>-insertENTERcirculoENTER19037.38,16484.68,12.4196428571429ENTER10ENTER0</v>
      </c>
    </row>
    <row r="33" spans="1:9" x14ac:dyDescent="0.25">
      <c r="A33" s="2">
        <v>18992.5</v>
      </c>
      <c r="B33" s="7">
        <v>16408.560000000001</v>
      </c>
      <c r="C33" s="2">
        <v>12.43</v>
      </c>
      <c r="E33" t="str">
        <f t="shared" si="0"/>
        <v>point 18992.5,16408.56,12.43</v>
      </c>
      <c r="F33" s="8">
        <f t="shared" si="2"/>
        <v>21</v>
      </c>
      <c r="G33" t="str">
        <f t="shared" si="3"/>
        <v>-text 18994.5,16408.56 1 0 A-21</v>
      </c>
      <c r="H33" t="str">
        <f t="shared" si="1"/>
        <v>point 18992.5,16408.56,12.43 -text 18994.5,16408.56 1 0 A-21</v>
      </c>
      <c r="I33" t="str">
        <f t="shared" si="4"/>
        <v>-insertENTERcirculoENTER18992.5,16408.56,12.43ENTER10ENTER0</v>
      </c>
    </row>
    <row r="34" spans="1:9" x14ac:dyDescent="0.25">
      <c r="A34" s="2">
        <v>18956.93</v>
      </c>
      <c r="B34" s="7">
        <v>16377.96</v>
      </c>
      <c r="C34" s="2">
        <v>12.440357142857144</v>
      </c>
      <c r="E34" t="str">
        <f t="shared" si="0"/>
        <v>point 18956.93,16377.96,12.4403571428571</v>
      </c>
      <c r="F34" s="8">
        <f t="shared" si="2"/>
        <v>22</v>
      </c>
      <c r="G34" t="str">
        <f t="shared" si="3"/>
        <v>-text 18958.93,16377.96 1 0 A-22</v>
      </c>
      <c r="H34" t="str">
        <f t="shared" si="1"/>
        <v>point 18956.93,16377.96,12.4403571428571 -text 18958.93,16377.96 1 0 A-22</v>
      </c>
      <c r="I34" t="str">
        <f t="shared" si="4"/>
        <v>-insertENTERcirculoENTER18956.93,16377.96,12.4403571428571ENTER10ENTER0</v>
      </c>
    </row>
    <row r="35" spans="1:9" x14ac:dyDescent="0.25">
      <c r="A35" s="2">
        <v>18989.21</v>
      </c>
      <c r="B35" s="7">
        <v>16404.62</v>
      </c>
      <c r="C35" s="2">
        <v>12.450714285714286</v>
      </c>
      <c r="E35" t="str">
        <f t="shared" si="0"/>
        <v>point 18989.21,16404.62,12.4507142857143</v>
      </c>
      <c r="F35" s="8">
        <f t="shared" si="2"/>
        <v>23</v>
      </c>
      <c r="G35" t="str">
        <f t="shared" si="3"/>
        <v>-text 18991.21,16404.62 1 0 A-23</v>
      </c>
      <c r="H35" t="str">
        <f t="shared" si="1"/>
        <v>point 18989.21,16404.62,12.4507142857143 -text 18991.21,16404.62 1 0 A-23</v>
      </c>
      <c r="I35" t="str">
        <f t="shared" si="4"/>
        <v>-insertENTERcirculoENTER18989.21,16404.62,12.4507142857143ENTER10ENTER0</v>
      </c>
    </row>
    <row r="36" spans="1:9" x14ac:dyDescent="0.25">
      <c r="A36" s="1"/>
      <c r="C36" s="1"/>
    </row>
    <row r="37" spans="1:9" x14ac:dyDescent="0.25">
      <c r="A37" s="1"/>
      <c r="C37" s="1"/>
    </row>
    <row r="38" spans="1:9" x14ac:dyDescent="0.25">
      <c r="A38" s="1"/>
      <c r="C38" s="1"/>
    </row>
    <row r="39" spans="1:9" x14ac:dyDescent="0.25">
      <c r="A39" s="1"/>
      <c r="C39" s="1"/>
    </row>
    <row r="40" spans="1:9" x14ac:dyDescent="0.25">
      <c r="A40" s="1"/>
      <c r="C40" s="1"/>
    </row>
    <row r="41" spans="1:9" x14ac:dyDescent="0.25">
      <c r="A41" s="1"/>
      <c r="C41" s="1"/>
    </row>
    <row r="42" spans="1:9" x14ac:dyDescent="0.25">
      <c r="A42" s="1"/>
      <c r="C42" s="1"/>
    </row>
    <row r="43" spans="1:9" x14ac:dyDescent="0.25">
      <c r="A43" s="1"/>
      <c r="C43" s="1"/>
    </row>
    <row r="44" spans="1:9" x14ac:dyDescent="0.25">
      <c r="A44" s="1"/>
      <c r="C44" s="1"/>
    </row>
    <row r="45" spans="1:9" x14ac:dyDescent="0.25">
      <c r="A45" s="1"/>
      <c r="C45" s="1"/>
    </row>
    <row r="46" spans="1:9" x14ac:dyDescent="0.25">
      <c r="A46" s="1"/>
      <c r="C46" s="1"/>
    </row>
    <row r="47" spans="1:9" x14ac:dyDescent="0.25">
      <c r="A47" s="1"/>
      <c r="C47" s="1"/>
    </row>
    <row r="48" spans="1:9" x14ac:dyDescent="0.25">
      <c r="A48" s="1"/>
      <c r="C48" s="1"/>
    </row>
    <row r="49" spans="1:3" x14ac:dyDescent="0.25">
      <c r="A49" s="1"/>
      <c r="C49" s="1"/>
    </row>
    <row r="50" spans="1:3" x14ac:dyDescent="0.25">
      <c r="A50" s="1"/>
      <c r="C50" s="1"/>
    </row>
    <row r="51" spans="1:3" x14ac:dyDescent="0.25">
      <c r="A51" s="1"/>
      <c r="C51" s="1"/>
    </row>
    <row r="52" spans="1:3" x14ac:dyDescent="0.25">
      <c r="A52" s="1"/>
      <c r="C52" s="1"/>
    </row>
    <row r="53" spans="1:3" x14ac:dyDescent="0.25">
      <c r="A53" s="1"/>
      <c r="C53" s="1"/>
    </row>
    <row r="54" spans="1:3" x14ac:dyDescent="0.25">
      <c r="A54" s="1"/>
      <c r="C54" s="1"/>
    </row>
    <row r="55" spans="1:3" x14ac:dyDescent="0.25">
      <c r="A55" s="1"/>
      <c r="C55" s="1"/>
    </row>
    <row r="56" spans="1:3" x14ac:dyDescent="0.25">
      <c r="A56" s="1"/>
      <c r="C56" s="1"/>
    </row>
    <row r="57" spans="1:3" x14ac:dyDescent="0.25">
      <c r="A57" s="1"/>
      <c r="C57" s="1"/>
    </row>
    <row r="58" spans="1:3" x14ac:dyDescent="0.25">
      <c r="A58" s="1"/>
      <c r="C58" s="1"/>
    </row>
    <row r="59" spans="1:3" x14ac:dyDescent="0.25">
      <c r="A59" s="1"/>
      <c r="C59" s="1"/>
    </row>
    <row r="60" spans="1:3" x14ac:dyDescent="0.25">
      <c r="A60" s="1"/>
      <c r="C60" s="1"/>
    </row>
    <row r="61" spans="1:3" x14ac:dyDescent="0.25">
      <c r="A61" s="1"/>
      <c r="C61" s="1"/>
    </row>
    <row r="62" spans="1:3" x14ac:dyDescent="0.25">
      <c r="A62" s="1"/>
      <c r="C62" s="1"/>
    </row>
    <row r="63" spans="1:3" x14ac:dyDescent="0.25">
      <c r="A63" s="1"/>
      <c r="C63" s="1"/>
    </row>
    <row r="64" spans="1:3" x14ac:dyDescent="0.25">
      <c r="A64" s="1"/>
      <c r="C64" s="1"/>
    </row>
    <row r="65" spans="1:3" x14ac:dyDescent="0.25">
      <c r="A65" s="1"/>
      <c r="C65" s="1"/>
    </row>
    <row r="66" spans="1:3" x14ac:dyDescent="0.25">
      <c r="A66" s="1"/>
      <c r="C66" s="1"/>
    </row>
    <row r="67" spans="1:3" x14ac:dyDescent="0.25">
      <c r="A67" s="1"/>
      <c r="C67" s="1"/>
    </row>
    <row r="68" spans="1:3" x14ac:dyDescent="0.25">
      <c r="A68" s="1"/>
      <c r="C68" s="1"/>
    </row>
    <row r="69" spans="1:3" x14ac:dyDescent="0.25">
      <c r="A69" s="1"/>
      <c r="C69" s="1"/>
    </row>
    <row r="70" spans="1:3" x14ac:dyDescent="0.25">
      <c r="A70" s="1"/>
      <c r="C70" s="1"/>
    </row>
    <row r="71" spans="1:3" x14ac:dyDescent="0.25">
      <c r="A71" s="1"/>
      <c r="C71" s="1"/>
    </row>
    <row r="72" spans="1:3" x14ac:dyDescent="0.25">
      <c r="A72" s="1"/>
      <c r="C72" s="1"/>
    </row>
    <row r="73" spans="1:3" x14ac:dyDescent="0.25">
      <c r="A73" s="1"/>
      <c r="C73" s="1"/>
    </row>
    <row r="74" spans="1:3" x14ac:dyDescent="0.25">
      <c r="A74" s="1"/>
      <c r="C74" s="1"/>
    </row>
    <row r="75" spans="1:3" x14ac:dyDescent="0.25">
      <c r="A75" s="1"/>
      <c r="C75" s="1"/>
    </row>
    <row r="76" spans="1:3" x14ac:dyDescent="0.25">
      <c r="A76" s="1"/>
      <c r="C76" s="1"/>
    </row>
    <row r="77" spans="1:3" x14ac:dyDescent="0.25">
      <c r="A77" s="1"/>
      <c r="C77" s="1"/>
    </row>
    <row r="78" spans="1:3" x14ac:dyDescent="0.25">
      <c r="A78" s="1"/>
      <c r="C78" s="1"/>
    </row>
    <row r="79" spans="1:3" x14ac:dyDescent="0.25">
      <c r="A79" s="1"/>
      <c r="C79" s="1"/>
    </row>
    <row r="80" spans="1:3" x14ac:dyDescent="0.25">
      <c r="A80" s="1"/>
      <c r="C80" s="1"/>
    </row>
    <row r="81" spans="1:3" x14ac:dyDescent="0.25">
      <c r="A81" s="1"/>
      <c r="C81" s="1"/>
    </row>
    <row r="82" spans="1:3" x14ac:dyDescent="0.25">
      <c r="A82" s="1"/>
      <c r="C82" s="1"/>
    </row>
    <row r="83" spans="1:3" x14ac:dyDescent="0.25">
      <c r="A83" s="1"/>
      <c r="C83" s="1"/>
    </row>
    <row r="84" spans="1:3" x14ac:dyDescent="0.25">
      <c r="A84" s="1"/>
      <c r="C84" s="1"/>
    </row>
    <row r="85" spans="1:3" x14ac:dyDescent="0.25">
      <c r="A85" s="1"/>
      <c r="C85" s="1"/>
    </row>
    <row r="86" spans="1:3" x14ac:dyDescent="0.25">
      <c r="A86" s="1"/>
      <c r="C86" s="1"/>
    </row>
    <row r="87" spans="1:3" x14ac:dyDescent="0.25">
      <c r="A87" s="1"/>
      <c r="C87" s="1"/>
    </row>
    <row r="88" spans="1:3" x14ac:dyDescent="0.25">
      <c r="A88" s="1"/>
      <c r="C88" s="1"/>
    </row>
    <row r="89" spans="1:3" x14ac:dyDescent="0.25">
      <c r="A89" s="1"/>
      <c r="C89" s="1"/>
    </row>
    <row r="90" spans="1:3" x14ac:dyDescent="0.25">
      <c r="A90" s="1"/>
      <c r="C90" s="1"/>
    </row>
    <row r="91" spans="1:3" x14ac:dyDescent="0.25">
      <c r="A91" s="1"/>
      <c r="C91" s="1"/>
    </row>
    <row r="92" spans="1:3" x14ac:dyDescent="0.25">
      <c r="A92" s="1"/>
      <c r="C92" s="1"/>
    </row>
    <row r="93" spans="1:3" x14ac:dyDescent="0.25">
      <c r="A93" s="1"/>
      <c r="C93" s="1"/>
    </row>
  </sheetData>
  <autoFilter ref="A12:F12" xr:uid="{B5E9ADAA-EF36-41AA-AD5F-D045F1CBB8B7}">
    <sortState xmlns:xlrd2="http://schemas.microsoft.com/office/spreadsheetml/2017/richdata2" ref="A13:F93">
      <sortCondition ref="F12"/>
    </sortState>
  </autoFilter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arqmanes</dc:creator>
  <cp:lastModifiedBy>arqmanes</cp:lastModifiedBy>
  <dcterms:created xsi:type="dcterms:W3CDTF">2023-06-23T21:15:44Z</dcterms:created>
  <dcterms:modified xsi:type="dcterms:W3CDTF">2023-08-01T22:41:39Z</dcterms:modified>
</cp:coreProperties>
</file>